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919"/>
  </bookViews>
  <sheets>
    <sheet name="空调报价" sheetId="33" r:id="rId1"/>
  </sheets>
  <definedNames>
    <definedName name="_xlnm.Print_Area" localSheetId="0">空调报价!$A$1:$I$67</definedName>
    <definedName name="_xlnm.Print_Titles" localSheetId="0">空调报价!$1:$3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<sst xmlns="http://schemas.openxmlformats.org/spreadsheetml/2006/main" count="116" uniqueCount="75">
  <si>
    <t>空调报价书</t>
  </si>
  <si>
    <t>多联空调报价明细表</t>
  </si>
  <si>
    <t>序号</t>
  </si>
  <si>
    <t>项目名称及说明</t>
  </si>
  <si>
    <t>单位</t>
  </si>
  <si>
    <t>数量</t>
  </si>
  <si>
    <t>材料单价</t>
  </si>
  <si>
    <t>安装人工</t>
  </si>
  <si>
    <t>材料小计</t>
  </si>
  <si>
    <t>安装小计</t>
  </si>
  <si>
    <t>备注</t>
  </si>
  <si>
    <t>1、空调设备部分</t>
  </si>
  <si>
    <t>变频多联空调室外机SWJ-735W，制冷/热量:73.5/81.5KW，制冷/热功率：19.59/19.18KW</t>
  </si>
  <si>
    <t>台</t>
  </si>
  <si>
    <t>变频多联空调室外机SWJ-900W，制冷/热量:90/100KW，制冷/热功率：24.95/24.75KW</t>
  </si>
  <si>
    <t>变频多联空调四面出风嵌入式室内机SNJ-28Q，制冷/热量:2.8/3.2KW，制冷/热功率：0.017KW</t>
  </si>
  <si>
    <t>变频多联空调四面出风嵌入式室内机SNJ-36Q，制冷/热量:3.6/4.0KW，制冷/热功率：0.017KW</t>
  </si>
  <si>
    <t>变频多联空调四面出风嵌入式室内机SNJ-45Q，制冷/热量:4.5/5.0KW，制冷/热功率：0.036KW</t>
  </si>
  <si>
    <t>变频多联空调四面出风嵌入式室内机SNJ-56Q，制冷/热量:5.6/6.3KW，制冷/热功率：0.023KW</t>
  </si>
  <si>
    <t>变频多联空调四面出风嵌入式室内机SNJ-71Q，制冷/热量:7.1/8.0KW，制冷/热功率：0.032KW</t>
  </si>
  <si>
    <t>变频多联空调四面出风嵌入式室内机SNJ-80Q，制冷/热量:8.0/9.0KW，制冷/热功率：0.041KW</t>
  </si>
  <si>
    <t>变频多联空调四面出风嵌入式室内机SNJ-90Q，制冷/热量:9.0/10KW，制冷/热功率：0.043KW</t>
  </si>
  <si>
    <t>变频多联空调四面出风嵌入式室内机SNJ-100Q，制冷/热量:10.0/11.2KW，制冷/热功率：0.074KW</t>
  </si>
  <si>
    <t>变频多联空调四面出风嵌入式室内机SNJ-112Q，制冷/热量:11.2/12.5KW，制冷/热功率：0.061KW</t>
  </si>
  <si>
    <t>变频多联空调四面出风嵌入式室内机SNJ-125Q，制冷/热量:12.5/14KW，制冷/热功率：0.073KW</t>
  </si>
  <si>
    <t>变频多联空调四面出风嵌入式室内机SNJ-140Q，制冷/热量:14.0/16.0KW，制冷/热功率：0.118KW</t>
  </si>
  <si>
    <t>线控器</t>
  </si>
  <si>
    <t>个</t>
  </si>
  <si>
    <t>小计</t>
  </si>
  <si>
    <t>2、铜管及排水管部分</t>
  </si>
  <si>
    <t>分歧管FQZHN-01C</t>
  </si>
  <si>
    <t>套</t>
  </si>
  <si>
    <t>分歧管FQZHN-02C</t>
  </si>
  <si>
    <t>分歧管FQZHN-03C</t>
  </si>
  <si>
    <t>分歧管FQZHN-04C</t>
  </si>
  <si>
    <t>铜管φ38.1*1.3mm</t>
  </si>
  <si>
    <t>米</t>
  </si>
  <si>
    <t>铜管φ31.8*1.1mm</t>
  </si>
  <si>
    <t>铜管φ28.6*1.0mm</t>
  </si>
  <si>
    <t>铜管φ22.2*1.0mm</t>
  </si>
  <si>
    <t>铜管φ19.1*1.0mm</t>
  </si>
  <si>
    <t>铜管φ15.9*1.0mm</t>
  </si>
  <si>
    <t>铜管φ12.7*0.8mm</t>
  </si>
  <si>
    <t>铜管φ9.52*0.8mm</t>
  </si>
  <si>
    <t>铜管φ6.35*0.8mm</t>
  </si>
  <si>
    <t>保温管φ38.1*30mm</t>
  </si>
  <si>
    <t>保温管φ31.8*25mm</t>
  </si>
  <si>
    <t>保温管φ28.6*25mm</t>
  </si>
  <si>
    <t>保温管φ22.2*19mm</t>
  </si>
  <si>
    <t>保温管φ19.1*19mm</t>
  </si>
  <si>
    <t>保温管φ15.9*19mm</t>
  </si>
  <si>
    <t>保温管φ12.7*13mm</t>
  </si>
  <si>
    <t>保温管φ9.52*13mm</t>
  </si>
  <si>
    <t>保温管φ6.35*13mm</t>
  </si>
  <si>
    <t>PVC冷凝水管含保温DN25*9mm</t>
  </si>
  <si>
    <t>PVC冷凝水管含保温DN40*9mm</t>
  </si>
  <si>
    <t>3、控制部分</t>
  </si>
  <si>
    <r>
      <rPr>
        <sz val="11"/>
        <rFont val="宋体"/>
        <charset val="134"/>
      </rPr>
      <t>信号屏蔽线2~3*1.0mm</t>
    </r>
    <r>
      <rPr>
        <vertAlign val="superscript"/>
        <sz val="11"/>
        <rFont val="宋体"/>
        <charset val="134"/>
      </rPr>
      <t>2</t>
    </r>
  </si>
  <si>
    <t>开线槽</t>
  </si>
  <si>
    <t>线管φ20</t>
  </si>
  <si>
    <t>4、五金配件、系统调试及其他费用</t>
  </si>
  <si>
    <t>5、合计</t>
  </si>
  <si>
    <t>空调设备部分</t>
  </si>
  <si>
    <t>铜管及排水管部分</t>
  </si>
  <si>
    <t>控制部分</t>
  </si>
  <si>
    <t>其他费用</t>
  </si>
  <si>
    <t>不含税空调总报价</t>
  </si>
  <si>
    <r>
      <rPr>
        <sz val="11"/>
        <rFont val="宋体"/>
        <charset val="134"/>
      </rPr>
      <t>税金1</t>
    </r>
    <r>
      <rPr>
        <sz val="11"/>
        <rFont val="宋体"/>
        <charset val="134"/>
      </rPr>
      <t>3</t>
    </r>
    <r>
      <rPr>
        <sz val="11"/>
        <rFont val="宋体"/>
        <charset val="134"/>
      </rPr>
      <t>%</t>
    </r>
  </si>
  <si>
    <t>含税空调总报价</t>
  </si>
  <si>
    <t>说明：</t>
  </si>
  <si>
    <t>1、本报价不包含空调设备的主电源线，由甲方负责布置空调设备的接线端子处并预留1米以便乙方接线。</t>
  </si>
  <si>
    <t>2、本报价不包含空调出风口天花开孔及修补。</t>
  </si>
  <si>
    <t>3、本报价不包含天花开检修口。</t>
  </si>
  <si>
    <t>4、本报价不包含任何施工配合费。</t>
  </si>
  <si>
    <t>*5、本项目包含设备安装场地配合费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</si>
</sst>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 "/>
    <numFmt numFmtId="178" formatCode="0_ "/>
    <numFmt numFmtId="179" formatCode="0.0_ "/>
  </numFmts>
  <fonts count="27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12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vertAlign val="superscript"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5" fillId="0" borderId="0"/>
  </cellStyleXfs>
  <cellXfs count="40">
    <xf numFmtId="0" fontId="0" fillId="0" borderId="0" xfId="0"/>
    <xf numFmtId="0" fontId="1" fillId="0" borderId="0" xfId="49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left" vertical="center" wrapText="1"/>
    </xf>
    <xf numFmtId="0" fontId="1" fillId="0" borderId="2" xfId="49" applyFont="1" applyBorder="1" applyAlignment="1">
      <alignment horizontal="center" vertical="center"/>
    </xf>
    <xf numFmtId="43" fontId="1" fillId="0" borderId="2" xfId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177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43" fontId="1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0" fontId="1" fillId="0" borderId="2" xfId="3" applyNumberFormat="1" applyFont="1" applyBorder="1" applyAlignment="1">
      <alignment horizontal="right" vertical="center"/>
    </xf>
    <xf numFmtId="43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3" fontId="1" fillId="0" borderId="3" xfId="1" applyNumberFormat="1" applyFont="1" applyBorder="1" applyAlignment="1">
      <alignment horizontal="center" vertical="center"/>
    </xf>
    <xf numFmtId="43" fontId="1" fillId="0" borderId="5" xfId="1" applyNumberFormat="1" applyFont="1" applyBorder="1" applyAlignment="1">
      <alignment horizontal="center" vertical="center"/>
    </xf>
    <xf numFmtId="43" fontId="2" fillId="0" borderId="3" xfId="1" applyNumberFormat="1" applyFont="1" applyBorder="1" applyAlignment="1">
      <alignment horizontal="center" vertical="center"/>
    </xf>
    <xf numFmtId="43" fontId="2" fillId="0" borderId="5" xfId="1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 vertical="center"/>
    </xf>
    <xf numFmtId="0" fontId="1" fillId="0" borderId="0" xfId="49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9" fontId="1" fillId="0" borderId="0" xfId="0" applyNumberFormat="1" applyFont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7_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S67"/>
  <sheetViews>
    <sheetView tabSelected="1" zoomScale="90" zoomScaleNormal="90" workbookViewId="0">
      <pane ySplit="4" topLeftCell="A5" activePane="bottomLeft" state="frozen"/>
      <selection/>
      <selection pane="bottomLeft" activeCell="A3" sqref="A3:H3"/>
    </sheetView>
  </sheetViews>
  <sheetFormatPr defaultColWidth="9" defaultRowHeight="13.5"/>
  <cols>
    <col min="1" max="1" width="4.625" style="3" customWidth="1"/>
    <col min="2" max="2" width="80.6916666666667" style="4" customWidth="1"/>
    <col min="3" max="4" width="5.625" style="3" customWidth="1"/>
    <col min="5" max="6" width="12.625" style="5" customWidth="1"/>
    <col min="7" max="8" width="16.625" style="5" customWidth="1"/>
    <col min="9" max="9" width="10.625" style="3" customWidth="1"/>
    <col min="10" max="10" width="2.125" style="4" customWidth="1"/>
    <col min="11" max="11" width="9" style="4"/>
    <col min="12" max="12" width="9.375" style="4" customWidth="1"/>
    <col min="13" max="14" width="9" style="4"/>
    <col min="15" max="15" width="9.375" style="4" customWidth="1"/>
    <col min="16" max="16384" width="9" style="4"/>
  </cols>
  <sheetData>
    <row r="1" ht="24.7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31.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17.25" customHeight="1" spans="1:9">
      <c r="A3" s="8"/>
      <c r="B3" s="8"/>
      <c r="C3" s="8"/>
      <c r="D3" s="8"/>
      <c r="E3" s="8"/>
      <c r="F3" s="8"/>
      <c r="G3" s="8"/>
      <c r="H3" s="8"/>
      <c r="I3" s="34">
        <f>DATE(2024,1,24)</f>
        <v>45315</v>
      </c>
    </row>
    <row r="4" s="1" customFormat="1" ht="18" customHeight="1" spans="1:10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9" t="s">
        <v>10</v>
      </c>
      <c r="J4" s="35"/>
    </row>
    <row r="5" ht="17.25" customHeight="1" spans="1:9">
      <c r="A5" s="11"/>
      <c r="B5" s="12" t="s">
        <v>11</v>
      </c>
      <c r="C5" s="13"/>
      <c r="D5" s="13"/>
      <c r="E5" s="13"/>
      <c r="F5" s="13"/>
      <c r="G5" s="13"/>
      <c r="H5" s="13"/>
      <c r="I5" s="36"/>
    </row>
    <row r="6" ht="17.25" customHeight="1" spans="1:19">
      <c r="A6" s="11">
        <v>1</v>
      </c>
      <c r="B6" s="14" t="s">
        <v>12</v>
      </c>
      <c r="C6" s="11" t="s">
        <v>13</v>
      </c>
      <c r="D6" s="11">
        <v>1</v>
      </c>
      <c r="E6" s="15"/>
      <c r="F6" s="15"/>
      <c r="G6" s="15"/>
      <c r="H6" s="15"/>
      <c r="I6" s="11"/>
      <c r="O6" s="37"/>
      <c r="P6" s="37"/>
      <c r="R6" s="37"/>
      <c r="S6" s="37"/>
    </row>
    <row r="7" ht="17.25" customHeight="1" spans="1:19">
      <c r="A7" s="11">
        <v>2</v>
      </c>
      <c r="B7" s="14" t="s">
        <v>14</v>
      </c>
      <c r="C7" s="11" t="s">
        <v>13</v>
      </c>
      <c r="D7" s="11">
        <v>3</v>
      </c>
      <c r="E7" s="15"/>
      <c r="F7" s="15"/>
      <c r="G7" s="15"/>
      <c r="H7" s="15"/>
      <c r="I7" s="11"/>
      <c r="O7" s="37"/>
      <c r="P7" s="37"/>
      <c r="R7" s="37"/>
      <c r="S7" s="37"/>
    </row>
    <row r="8" ht="17.25" customHeight="1" spans="1:19">
      <c r="A8" s="11">
        <v>3</v>
      </c>
      <c r="B8" s="14" t="s">
        <v>15</v>
      </c>
      <c r="C8" s="11" t="s">
        <v>13</v>
      </c>
      <c r="D8" s="11">
        <v>37</v>
      </c>
      <c r="E8" s="15"/>
      <c r="F8" s="15"/>
      <c r="G8" s="15"/>
      <c r="H8" s="15"/>
      <c r="I8" s="11"/>
      <c r="O8" s="37"/>
      <c r="P8" s="37"/>
      <c r="R8" s="37"/>
      <c r="S8" s="37"/>
    </row>
    <row r="9" ht="17.25" customHeight="1" spans="1:19">
      <c r="A9" s="11">
        <v>4</v>
      </c>
      <c r="B9" s="14" t="s">
        <v>16</v>
      </c>
      <c r="C9" s="11" t="s">
        <v>13</v>
      </c>
      <c r="D9" s="11">
        <v>11</v>
      </c>
      <c r="E9" s="15"/>
      <c r="F9" s="15"/>
      <c r="G9" s="15"/>
      <c r="H9" s="15"/>
      <c r="I9" s="11"/>
      <c r="O9" s="37"/>
      <c r="P9" s="37"/>
      <c r="R9" s="37"/>
      <c r="S9" s="37"/>
    </row>
    <row r="10" ht="17.25" customHeight="1" spans="1:19">
      <c r="A10" s="11">
        <v>5</v>
      </c>
      <c r="B10" s="14" t="s">
        <v>17</v>
      </c>
      <c r="C10" s="11" t="s">
        <v>13</v>
      </c>
      <c r="D10" s="11">
        <v>8</v>
      </c>
      <c r="E10" s="15"/>
      <c r="F10" s="15"/>
      <c r="G10" s="15"/>
      <c r="H10" s="15"/>
      <c r="I10" s="11"/>
      <c r="O10" s="37"/>
      <c r="P10" s="37"/>
      <c r="R10" s="37"/>
      <c r="S10" s="37"/>
    </row>
    <row r="11" ht="17.25" customHeight="1" spans="1:19">
      <c r="A11" s="11">
        <v>6</v>
      </c>
      <c r="B11" s="14" t="s">
        <v>18</v>
      </c>
      <c r="C11" s="11" t="s">
        <v>13</v>
      </c>
      <c r="D11" s="11">
        <v>3</v>
      </c>
      <c r="E11" s="15"/>
      <c r="F11" s="15"/>
      <c r="G11" s="15"/>
      <c r="H11" s="15"/>
      <c r="I11" s="11"/>
      <c r="O11" s="37"/>
      <c r="P11" s="37"/>
      <c r="R11" s="37"/>
      <c r="S11" s="37"/>
    </row>
    <row r="12" ht="17.25" customHeight="1" spans="1:19">
      <c r="A12" s="11">
        <v>7</v>
      </c>
      <c r="B12" s="14" t="s">
        <v>19</v>
      </c>
      <c r="C12" s="11" t="s">
        <v>13</v>
      </c>
      <c r="D12" s="11">
        <v>4</v>
      </c>
      <c r="E12" s="15"/>
      <c r="F12" s="15"/>
      <c r="G12" s="15"/>
      <c r="H12" s="15"/>
      <c r="I12" s="11"/>
      <c r="O12" s="37"/>
      <c r="P12" s="37"/>
      <c r="R12" s="37"/>
      <c r="S12" s="37"/>
    </row>
    <row r="13" ht="17.25" customHeight="1" spans="1:19">
      <c r="A13" s="11">
        <v>8</v>
      </c>
      <c r="B13" s="14" t="s">
        <v>20</v>
      </c>
      <c r="C13" s="11" t="s">
        <v>13</v>
      </c>
      <c r="D13" s="11">
        <v>3</v>
      </c>
      <c r="E13" s="15"/>
      <c r="F13" s="15"/>
      <c r="G13" s="15"/>
      <c r="H13" s="15"/>
      <c r="I13" s="11"/>
      <c r="O13" s="37"/>
      <c r="P13" s="37"/>
      <c r="R13" s="37"/>
      <c r="S13" s="37"/>
    </row>
    <row r="14" ht="17.25" customHeight="1" spans="1:19">
      <c r="A14" s="11">
        <v>9</v>
      </c>
      <c r="B14" s="14" t="s">
        <v>21</v>
      </c>
      <c r="C14" s="11" t="s">
        <v>13</v>
      </c>
      <c r="D14" s="11">
        <v>1</v>
      </c>
      <c r="E14" s="15"/>
      <c r="F14" s="15"/>
      <c r="G14" s="15"/>
      <c r="H14" s="15"/>
      <c r="I14" s="11"/>
      <c r="O14" s="37"/>
      <c r="P14" s="37"/>
      <c r="R14" s="37"/>
      <c r="S14" s="37"/>
    </row>
    <row r="15" ht="17.25" customHeight="1" spans="1:19">
      <c r="A15" s="11">
        <v>10</v>
      </c>
      <c r="B15" s="14" t="s">
        <v>22</v>
      </c>
      <c r="C15" s="11" t="s">
        <v>13</v>
      </c>
      <c r="D15" s="11">
        <v>1</v>
      </c>
      <c r="E15" s="15"/>
      <c r="F15" s="15"/>
      <c r="G15" s="15"/>
      <c r="H15" s="15"/>
      <c r="I15" s="11"/>
      <c r="O15" s="37"/>
      <c r="P15" s="37"/>
      <c r="R15" s="37"/>
      <c r="S15" s="37"/>
    </row>
    <row r="16" ht="17.25" customHeight="1" spans="1:19">
      <c r="A16" s="11">
        <v>11</v>
      </c>
      <c r="B16" s="14" t="s">
        <v>23</v>
      </c>
      <c r="C16" s="11" t="s">
        <v>13</v>
      </c>
      <c r="D16" s="11">
        <v>3</v>
      </c>
      <c r="E16" s="15"/>
      <c r="F16" s="15"/>
      <c r="G16" s="15"/>
      <c r="H16" s="15"/>
      <c r="I16" s="11"/>
      <c r="O16" s="37"/>
      <c r="P16" s="37"/>
      <c r="R16" s="37"/>
      <c r="S16" s="37"/>
    </row>
    <row r="17" ht="17.25" customHeight="1" spans="1:19">
      <c r="A17" s="11">
        <v>12</v>
      </c>
      <c r="B17" s="14" t="s">
        <v>24</v>
      </c>
      <c r="C17" s="11" t="s">
        <v>13</v>
      </c>
      <c r="D17" s="11">
        <v>3</v>
      </c>
      <c r="E17" s="15"/>
      <c r="F17" s="15"/>
      <c r="G17" s="15"/>
      <c r="H17" s="15"/>
      <c r="I17" s="11"/>
      <c r="O17" s="37"/>
      <c r="P17" s="37"/>
      <c r="R17" s="37"/>
      <c r="S17" s="37"/>
    </row>
    <row r="18" ht="17.25" customHeight="1" spans="1:19">
      <c r="A18" s="11">
        <v>13</v>
      </c>
      <c r="B18" s="14" t="s">
        <v>25</v>
      </c>
      <c r="C18" s="11" t="s">
        <v>13</v>
      </c>
      <c r="D18" s="11">
        <v>2</v>
      </c>
      <c r="E18" s="15"/>
      <c r="F18" s="15"/>
      <c r="G18" s="15"/>
      <c r="H18" s="15"/>
      <c r="I18" s="11"/>
      <c r="O18" s="37"/>
      <c r="P18" s="37"/>
      <c r="R18" s="37"/>
      <c r="S18" s="37"/>
    </row>
    <row r="19" ht="17.25" customHeight="1" spans="1:15">
      <c r="A19" s="11">
        <v>14</v>
      </c>
      <c r="B19" s="16" t="s">
        <v>26</v>
      </c>
      <c r="C19" s="11" t="s">
        <v>27</v>
      </c>
      <c r="D19" s="11">
        <v>76</v>
      </c>
      <c r="E19" s="15"/>
      <c r="F19" s="15"/>
      <c r="G19" s="15"/>
      <c r="H19" s="15"/>
      <c r="I19" s="11"/>
      <c r="O19" s="37"/>
    </row>
    <row r="20" s="2" customFormat="1" ht="17.25" customHeight="1" spans="1:15">
      <c r="A20" s="17"/>
      <c r="B20" s="18" t="s">
        <v>28</v>
      </c>
      <c r="C20" s="17"/>
      <c r="D20" s="17"/>
      <c r="E20" s="19"/>
      <c r="F20" s="19"/>
      <c r="G20" s="19">
        <f>SUM(G6:G19)</f>
        <v>0</v>
      </c>
      <c r="H20" s="19">
        <f>SUM(H6:H19)</f>
        <v>0</v>
      </c>
      <c r="I20" s="17"/>
      <c r="O20" s="37"/>
    </row>
    <row r="21" ht="17.25" customHeight="1" spans="1:9">
      <c r="A21" s="11"/>
      <c r="B21" s="12" t="s">
        <v>29</v>
      </c>
      <c r="C21" s="13"/>
      <c r="D21" s="13"/>
      <c r="E21" s="13"/>
      <c r="F21" s="13"/>
      <c r="G21" s="13"/>
      <c r="H21" s="13"/>
      <c r="I21" s="36"/>
    </row>
    <row r="22" ht="17.25" customHeight="1" spans="1:12">
      <c r="A22" s="11">
        <v>1</v>
      </c>
      <c r="B22" s="16" t="s">
        <v>30</v>
      </c>
      <c r="C22" s="11" t="s">
        <v>31</v>
      </c>
      <c r="D22" s="11">
        <v>22</v>
      </c>
      <c r="E22" s="15"/>
      <c r="F22" s="15"/>
      <c r="G22" s="15"/>
      <c r="H22" s="15"/>
      <c r="I22" s="11"/>
      <c r="L22" s="38"/>
    </row>
    <row r="23" ht="17.25" customHeight="1" spans="1:12">
      <c r="A23" s="11">
        <v>2</v>
      </c>
      <c r="B23" s="16" t="s">
        <v>32</v>
      </c>
      <c r="C23" s="11" t="s">
        <v>31</v>
      </c>
      <c r="D23" s="11">
        <v>12</v>
      </c>
      <c r="E23" s="15"/>
      <c r="F23" s="15"/>
      <c r="G23" s="15"/>
      <c r="H23" s="15"/>
      <c r="I23" s="11"/>
      <c r="L23" s="38"/>
    </row>
    <row r="24" ht="17.25" customHeight="1" spans="1:12">
      <c r="A24" s="11">
        <v>3</v>
      </c>
      <c r="B24" s="16" t="s">
        <v>33</v>
      </c>
      <c r="C24" s="11" t="s">
        <v>31</v>
      </c>
      <c r="D24" s="11">
        <v>35</v>
      </c>
      <c r="E24" s="15"/>
      <c r="F24" s="15"/>
      <c r="G24" s="15"/>
      <c r="H24" s="15"/>
      <c r="I24" s="11"/>
      <c r="L24" s="38"/>
    </row>
    <row r="25" ht="17.25" customHeight="1" spans="1:12">
      <c r="A25" s="11">
        <v>4</v>
      </c>
      <c r="B25" s="16" t="s">
        <v>34</v>
      </c>
      <c r="C25" s="11" t="s">
        <v>31</v>
      </c>
      <c r="D25" s="11">
        <v>3</v>
      </c>
      <c r="E25" s="15"/>
      <c r="F25" s="15"/>
      <c r="G25" s="15"/>
      <c r="H25" s="15"/>
      <c r="I25" s="11"/>
      <c r="L25" s="38"/>
    </row>
    <row r="26" ht="17.25" customHeight="1" spans="1:12">
      <c r="A26" s="11">
        <v>5</v>
      </c>
      <c r="B26" s="14" t="s">
        <v>35</v>
      </c>
      <c r="C26" s="11" t="s">
        <v>36</v>
      </c>
      <c r="D26" s="11">
        <v>78</v>
      </c>
      <c r="E26" s="15"/>
      <c r="F26" s="15"/>
      <c r="G26" s="15"/>
      <c r="H26" s="15"/>
      <c r="I26" s="11"/>
      <c r="L26" s="38"/>
    </row>
    <row r="27" ht="17.25" customHeight="1" spans="1:12">
      <c r="A27" s="11">
        <v>6</v>
      </c>
      <c r="B27" s="14" t="s">
        <v>37</v>
      </c>
      <c r="C27" s="11" t="s">
        <v>36</v>
      </c>
      <c r="D27" s="11">
        <v>65</v>
      </c>
      <c r="E27" s="15"/>
      <c r="F27" s="15"/>
      <c r="G27" s="15"/>
      <c r="H27" s="15"/>
      <c r="I27" s="11"/>
      <c r="L27" s="38"/>
    </row>
    <row r="28" ht="17.25" customHeight="1" spans="1:12">
      <c r="A28" s="11">
        <v>7</v>
      </c>
      <c r="B28" s="14" t="s">
        <v>38</v>
      </c>
      <c r="C28" s="11" t="s">
        <v>36</v>
      </c>
      <c r="D28" s="11">
        <v>146</v>
      </c>
      <c r="E28" s="15"/>
      <c r="F28" s="15"/>
      <c r="G28" s="15"/>
      <c r="H28" s="15"/>
      <c r="I28" s="11"/>
      <c r="L28" s="38"/>
    </row>
    <row r="29" ht="17.25" customHeight="1" spans="1:12">
      <c r="A29" s="11">
        <v>8</v>
      </c>
      <c r="B29" s="14" t="s">
        <v>39</v>
      </c>
      <c r="C29" s="11" t="s">
        <v>36</v>
      </c>
      <c r="D29" s="11">
        <v>135</v>
      </c>
      <c r="E29" s="15"/>
      <c r="F29" s="15"/>
      <c r="G29" s="15"/>
      <c r="H29" s="15"/>
      <c r="I29" s="11"/>
      <c r="L29" s="38"/>
    </row>
    <row r="30" ht="17.25" customHeight="1" spans="1:12">
      <c r="A30" s="11">
        <v>9</v>
      </c>
      <c r="B30" s="14" t="s">
        <v>40</v>
      </c>
      <c r="C30" s="11" t="s">
        <v>36</v>
      </c>
      <c r="D30" s="11">
        <v>125</v>
      </c>
      <c r="E30" s="15"/>
      <c r="F30" s="15"/>
      <c r="G30" s="15"/>
      <c r="H30" s="15"/>
      <c r="I30" s="11"/>
      <c r="L30" s="38"/>
    </row>
    <row r="31" ht="17.25" customHeight="1" spans="1:12">
      <c r="A31" s="11">
        <v>10</v>
      </c>
      <c r="B31" s="14" t="s">
        <v>41</v>
      </c>
      <c r="C31" s="11" t="s">
        <v>36</v>
      </c>
      <c r="D31" s="11">
        <v>175</v>
      </c>
      <c r="E31" s="15"/>
      <c r="F31" s="15"/>
      <c r="G31" s="15"/>
      <c r="H31" s="15"/>
      <c r="I31" s="11"/>
      <c r="L31" s="38"/>
    </row>
    <row r="32" ht="17.25" customHeight="1" spans="1:12">
      <c r="A32" s="11">
        <v>11</v>
      </c>
      <c r="B32" s="14" t="s">
        <v>42</v>
      </c>
      <c r="C32" s="11" t="s">
        <v>36</v>
      </c>
      <c r="D32" s="11">
        <v>260</v>
      </c>
      <c r="E32" s="15"/>
      <c r="F32" s="15"/>
      <c r="G32" s="15"/>
      <c r="H32" s="15"/>
      <c r="I32" s="11"/>
      <c r="L32" s="38"/>
    </row>
    <row r="33" ht="17.25" customHeight="1" spans="1:12">
      <c r="A33" s="11">
        <v>12</v>
      </c>
      <c r="B33" s="14" t="s">
        <v>43</v>
      </c>
      <c r="C33" s="11" t="s">
        <v>36</v>
      </c>
      <c r="D33" s="11">
        <v>285</v>
      </c>
      <c r="E33" s="15"/>
      <c r="F33" s="15"/>
      <c r="G33" s="15"/>
      <c r="H33" s="15"/>
      <c r="I33" s="11"/>
      <c r="L33" s="38"/>
    </row>
    <row r="34" ht="17.25" customHeight="1" spans="1:12">
      <c r="A34" s="11">
        <v>13</v>
      </c>
      <c r="B34" s="14" t="s">
        <v>44</v>
      </c>
      <c r="C34" s="11" t="s">
        <v>36</v>
      </c>
      <c r="D34" s="11">
        <v>230</v>
      </c>
      <c r="E34" s="15"/>
      <c r="F34" s="15"/>
      <c r="G34" s="15"/>
      <c r="H34" s="15"/>
      <c r="I34" s="11"/>
      <c r="L34" s="38"/>
    </row>
    <row r="35" ht="17.25" customHeight="1" spans="1:12">
      <c r="A35" s="11">
        <v>14</v>
      </c>
      <c r="B35" s="14" t="s">
        <v>45</v>
      </c>
      <c r="C35" s="11" t="s">
        <v>36</v>
      </c>
      <c r="D35" s="11">
        <v>78</v>
      </c>
      <c r="E35" s="15"/>
      <c r="F35" s="15"/>
      <c r="G35" s="15"/>
      <c r="H35" s="15"/>
      <c r="I35" s="11"/>
      <c r="L35" s="38"/>
    </row>
    <row r="36" ht="17.25" customHeight="1" spans="1:12">
      <c r="A36" s="11">
        <v>15</v>
      </c>
      <c r="B36" s="14" t="s">
        <v>46</v>
      </c>
      <c r="C36" s="11" t="s">
        <v>36</v>
      </c>
      <c r="D36" s="11">
        <v>65</v>
      </c>
      <c r="E36" s="15"/>
      <c r="F36" s="15"/>
      <c r="G36" s="15"/>
      <c r="H36" s="15"/>
      <c r="I36" s="11"/>
      <c r="L36" s="39"/>
    </row>
    <row r="37" ht="17.25" customHeight="1" spans="1:12">
      <c r="A37" s="11">
        <v>16</v>
      </c>
      <c r="B37" s="14" t="s">
        <v>47</v>
      </c>
      <c r="C37" s="11" t="s">
        <v>36</v>
      </c>
      <c r="D37" s="11">
        <v>146</v>
      </c>
      <c r="E37" s="15"/>
      <c r="F37" s="15"/>
      <c r="G37" s="15"/>
      <c r="H37" s="15"/>
      <c r="I37" s="11"/>
      <c r="L37" s="39"/>
    </row>
    <row r="38" ht="17.25" customHeight="1" spans="1:12">
      <c r="A38" s="11">
        <v>17</v>
      </c>
      <c r="B38" s="14" t="s">
        <v>48</v>
      </c>
      <c r="C38" s="11" t="s">
        <v>36</v>
      </c>
      <c r="D38" s="11">
        <v>135</v>
      </c>
      <c r="E38" s="15"/>
      <c r="F38" s="15"/>
      <c r="G38" s="15"/>
      <c r="H38" s="15"/>
      <c r="I38" s="11"/>
      <c r="L38" s="39"/>
    </row>
    <row r="39" ht="17.25" customHeight="1" spans="1:12">
      <c r="A39" s="11">
        <v>18</v>
      </c>
      <c r="B39" s="14" t="s">
        <v>49</v>
      </c>
      <c r="C39" s="11" t="s">
        <v>36</v>
      </c>
      <c r="D39" s="11">
        <v>125</v>
      </c>
      <c r="E39" s="15"/>
      <c r="F39" s="15"/>
      <c r="G39" s="15"/>
      <c r="H39" s="15"/>
      <c r="I39" s="11"/>
      <c r="L39" s="39"/>
    </row>
    <row r="40" ht="17.25" customHeight="1" spans="1:12">
      <c r="A40" s="11">
        <v>19</v>
      </c>
      <c r="B40" s="14" t="s">
        <v>50</v>
      </c>
      <c r="C40" s="11" t="s">
        <v>36</v>
      </c>
      <c r="D40" s="11">
        <v>175</v>
      </c>
      <c r="E40" s="15"/>
      <c r="F40" s="15"/>
      <c r="G40" s="15"/>
      <c r="H40" s="15"/>
      <c r="I40" s="11"/>
      <c r="L40" s="39"/>
    </row>
    <row r="41" ht="17.25" customHeight="1" spans="1:12">
      <c r="A41" s="11">
        <v>20</v>
      </c>
      <c r="B41" s="14" t="s">
        <v>51</v>
      </c>
      <c r="C41" s="11" t="s">
        <v>36</v>
      </c>
      <c r="D41" s="11">
        <v>260</v>
      </c>
      <c r="E41" s="15"/>
      <c r="F41" s="15"/>
      <c r="G41" s="15"/>
      <c r="H41" s="15"/>
      <c r="I41" s="11"/>
      <c r="L41" s="39"/>
    </row>
    <row r="42" ht="17.25" customHeight="1" spans="1:12">
      <c r="A42" s="11">
        <v>21</v>
      </c>
      <c r="B42" s="14" t="s">
        <v>52</v>
      </c>
      <c r="C42" s="11" t="s">
        <v>36</v>
      </c>
      <c r="D42" s="11">
        <v>285</v>
      </c>
      <c r="E42" s="15"/>
      <c r="F42" s="15"/>
      <c r="G42" s="15"/>
      <c r="H42" s="15"/>
      <c r="I42" s="11"/>
      <c r="L42" s="39"/>
    </row>
    <row r="43" ht="17.25" customHeight="1" spans="1:12">
      <c r="A43" s="11">
        <v>22</v>
      </c>
      <c r="B43" s="14" t="s">
        <v>53</v>
      </c>
      <c r="C43" s="11" t="s">
        <v>36</v>
      </c>
      <c r="D43" s="11">
        <v>230</v>
      </c>
      <c r="E43" s="15"/>
      <c r="F43" s="15"/>
      <c r="G43" s="15"/>
      <c r="H43" s="15"/>
      <c r="I43" s="11"/>
      <c r="L43" s="39"/>
    </row>
    <row r="44" ht="17.25" customHeight="1" spans="1:12">
      <c r="A44" s="11">
        <v>23</v>
      </c>
      <c r="B44" s="14" t="s">
        <v>54</v>
      </c>
      <c r="C44" s="11" t="s">
        <v>36</v>
      </c>
      <c r="D44" s="11">
        <v>320</v>
      </c>
      <c r="E44" s="15"/>
      <c r="F44" s="15"/>
      <c r="G44" s="15"/>
      <c r="H44" s="15"/>
      <c r="I44" s="11"/>
      <c r="L44" s="39"/>
    </row>
    <row r="45" ht="17.25" customHeight="1" spans="1:12">
      <c r="A45" s="11">
        <v>24</v>
      </c>
      <c r="B45" s="14" t="s">
        <v>55</v>
      </c>
      <c r="C45" s="11" t="s">
        <v>36</v>
      </c>
      <c r="D45" s="11">
        <v>430</v>
      </c>
      <c r="E45" s="15"/>
      <c r="F45" s="15"/>
      <c r="G45" s="15"/>
      <c r="H45" s="15"/>
      <c r="I45" s="11"/>
      <c r="L45" s="39"/>
    </row>
    <row r="46" s="2" customFormat="1" ht="17.25" customHeight="1" spans="1:9">
      <c r="A46" s="17"/>
      <c r="B46" s="18" t="s">
        <v>28</v>
      </c>
      <c r="C46" s="17"/>
      <c r="D46" s="17"/>
      <c r="E46" s="19"/>
      <c r="F46" s="19"/>
      <c r="G46" s="19">
        <f>SUM(G22:G45)</f>
        <v>0</v>
      </c>
      <c r="H46" s="19">
        <f>SUM(H22:H45)</f>
        <v>0</v>
      </c>
      <c r="I46" s="17"/>
    </row>
    <row r="47" ht="17.25" customHeight="1" spans="1:9">
      <c r="A47" s="11"/>
      <c r="B47" s="12" t="s">
        <v>56</v>
      </c>
      <c r="C47" s="13"/>
      <c r="D47" s="13"/>
      <c r="E47" s="13"/>
      <c r="F47" s="13"/>
      <c r="G47" s="13"/>
      <c r="H47" s="13"/>
      <c r="I47" s="36"/>
    </row>
    <row r="48" ht="16.5" customHeight="1" spans="1:9">
      <c r="A48" s="11">
        <v>1</v>
      </c>
      <c r="B48" s="14" t="s">
        <v>57</v>
      </c>
      <c r="C48" s="11" t="s">
        <v>36</v>
      </c>
      <c r="D48" s="11">
        <v>1874</v>
      </c>
      <c r="E48" s="15"/>
      <c r="F48" s="15"/>
      <c r="G48" s="15"/>
      <c r="H48" s="15"/>
      <c r="I48" s="11"/>
    </row>
    <row r="49" ht="17.25" customHeight="1" spans="1:9">
      <c r="A49" s="11">
        <v>2</v>
      </c>
      <c r="B49" s="14" t="s">
        <v>58</v>
      </c>
      <c r="C49" s="11" t="s">
        <v>36</v>
      </c>
      <c r="D49" s="11">
        <v>182</v>
      </c>
      <c r="E49" s="15"/>
      <c r="F49" s="15"/>
      <c r="G49" s="15"/>
      <c r="H49" s="15"/>
      <c r="I49" s="11"/>
    </row>
    <row r="50" ht="17.25" customHeight="1" spans="1:9">
      <c r="A50" s="11">
        <v>3</v>
      </c>
      <c r="B50" s="14" t="s">
        <v>59</v>
      </c>
      <c r="C50" s="11" t="s">
        <v>36</v>
      </c>
      <c r="D50" s="11">
        <v>1874</v>
      </c>
      <c r="E50" s="15"/>
      <c r="F50" s="15"/>
      <c r="G50" s="15"/>
      <c r="H50" s="15"/>
      <c r="I50" s="11"/>
    </row>
    <row r="51" s="2" customFormat="1" ht="17.25" customHeight="1" spans="1:9">
      <c r="A51" s="17"/>
      <c r="B51" s="18" t="s">
        <v>28</v>
      </c>
      <c r="C51" s="17"/>
      <c r="D51" s="17"/>
      <c r="E51" s="19"/>
      <c r="F51" s="19"/>
      <c r="G51" s="19"/>
      <c r="H51" s="19"/>
      <c r="I51" s="17"/>
    </row>
    <row r="52" ht="17.25" customHeight="1" spans="1:9">
      <c r="A52" s="11"/>
      <c r="B52" s="12" t="s">
        <v>60</v>
      </c>
      <c r="C52" s="13"/>
      <c r="D52" s="13"/>
      <c r="E52" s="13"/>
      <c r="F52" s="13"/>
      <c r="G52" s="13"/>
      <c r="H52" s="13"/>
      <c r="I52" s="36"/>
    </row>
    <row r="53" s="2" customFormat="1" ht="17.25" customHeight="1" spans="1:9">
      <c r="A53" s="17"/>
      <c r="B53" s="18" t="s">
        <v>28</v>
      </c>
      <c r="C53" s="17"/>
      <c r="D53" s="17"/>
      <c r="E53" s="19"/>
      <c r="F53" s="19"/>
      <c r="G53" s="19"/>
      <c r="H53" s="19"/>
      <c r="I53" s="17"/>
    </row>
    <row r="54" ht="17.25" customHeight="1" spans="1:9">
      <c r="A54" s="11"/>
      <c r="B54" s="12" t="s">
        <v>61</v>
      </c>
      <c r="C54" s="13"/>
      <c r="D54" s="13"/>
      <c r="E54" s="13"/>
      <c r="F54" s="13"/>
      <c r="G54" s="13"/>
      <c r="H54" s="13"/>
      <c r="I54" s="36"/>
    </row>
    <row r="55" ht="17.25" customHeight="1" spans="1:9">
      <c r="A55" s="11">
        <v>1</v>
      </c>
      <c r="B55" s="14" t="s">
        <v>62</v>
      </c>
      <c r="C55" s="11"/>
      <c r="D55" s="11"/>
      <c r="E55" s="20"/>
      <c r="F55" s="20"/>
      <c r="G55" s="21">
        <f>SUM(G20)</f>
        <v>0</v>
      </c>
      <c r="H55" s="21">
        <f>H20</f>
        <v>0</v>
      </c>
      <c r="I55" s="11"/>
    </row>
    <row r="56" ht="17.25" customHeight="1" spans="1:9">
      <c r="A56" s="11">
        <v>2</v>
      </c>
      <c r="B56" s="14" t="s">
        <v>63</v>
      </c>
      <c r="C56" s="11"/>
      <c r="D56" s="11"/>
      <c r="E56" s="20"/>
      <c r="F56" s="20"/>
      <c r="G56" s="21">
        <f>SUM(G46)</f>
        <v>0</v>
      </c>
      <c r="H56" s="21">
        <f>SUM(H46)</f>
        <v>0</v>
      </c>
      <c r="I56" s="11"/>
    </row>
    <row r="57" ht="17.25" customHeight="1" spans="1:9">
      <c r="A57" s="11">
        <v>3</v>
      </c>
      <c r="B57" s="14" t="s">
        <v>64</v>
      </c>
      <c r="C57" s="11"/>
      <c r="D57" s="11"/>
      <c r="E57" s="20"/>
      <c r="F57" s="20"/>
      <c r="G57" s="21">
        <f>SUM(G51)</f>
        <v>0</v>
      </c>
      <c r="H57" s="21">
        <f>SUM(H51)</f>
        <v>0</v>
      </c>
      <c r="I57" s="11"/>
    </row>
    <row r="58" ht="17.25" customHeight="1" spans="1:9">
      <c r="A58" s="11">
        <v>4</v>
      </c>
      <c r="B58" s="14" t="s">
        <v>65</v>
      </c>
      <c r="C58" s="11"/>
      <c r="D58" s="11"/>
      <c r="E58" s="20"/>
      <c r="F58" s="20"/>
      <c r="G58" s="21">
        <f>SUM(G53)</f>
        <v>0</v>
      </c>
      <c r="H58" s="21">
        <f>SUM(H53)</f>
        <v>0</v>
      </c>
      <c r="I58" s="11"/>
    </row>
    <row r="59" s="2" customFormat="1" ht="17.25" customHeight="1" spans="1:9">
      <c r="A59" s="17"/>
      <c r="B59" s="18" t="s">
        <v>28</v>
      </c>
      <c r="C59" s="17"/>
      <c r="D59" s="17"/>
      <c r="E59" s="22"/>
      <c r="F59" s="22"/>
      <c r="G59" s="23">
        <f>SUM(G55:G58)</f>
        <v>0</v>
      </c>
      <c r="H59" s="23">
        <f>SUM(H55:H58)</f>
        <v>0</v>
      </c>
      <c r="I59" s="17"/>
    </row>
    <row r="60" ht="17.25" customHeight="1" spans="1:9">
      <c r="A60" s="11"/>
      <c r="B60" s="18" t="s">
        <v>66</v>
      </c>
      <c r="C60" s="11"/>
      <c r="D60" s="11"/>
      <c r="E60" s="24"/>
      <c r="F60" s="25"/>
      <c r="G60" s="26">
        <f>SUM(G59:H59)</f>
        <v>0</v>
      </c>
      <c r="H60" s="27"/>
      <c r="I60" s="11"/>
    </row>
    <row r="61" ht="17.25" customHeight="1" spans="1:9">
      <c r="A61" s="11"/>
      <c r="B61" s="14" t="s">
        <v>67</v>
      </c>
      <c r="C61" s="11"/>
      <c r="D61" s="11"/>
      <c r="E61" s="20"/>
      <c r="F61" s="20"/>
      <c r="G61" s="28"/>
      <c r="H61" s="29"/>
      <c r="I61" s="11"/>
    </row>
    <row r="62" ht="17.25" customHeight="1" spans="1:9">
      <c r="A62" s="11"/>
      <c r="B62" s="18" t="s">
        <v>68</v>
      </c>
      <c r="C62" s="11"/>
      <c r="D62" s="11"/>
      <c r="E62" s="24"/>
      <c r="F62" s="25"/>
      <c r="G62" s="30">
        <f>SUM(G60:H61)</f>
        <v>0</v>
      </c>
      <c r="H62" s="31"/>
      <c r="I62" s="11"/>
    </row>
    <row r="63" ht="18" customHeight="1" spans="1:8">
      <c r="A63" s="32" t="s">
        <v>69</v>
      </c>
      <c r="B63" s="4" t="s">
        <v>70</v>
      </c>
      <c r="E63" s="33"/>
      <c r="F63" s="33"/>
      <c r="G63" s="33"/>
      <c r="H63" s="33"/>
    </row>
    <row r="64" ht="18" customHeight="1" spans="1:8">
      <c r="A64" s="32"/>
      <c r="B64" s="4" t="s">
        <v>71</v>
      </c>
      <c r="E64" s="33"/>
      <c r="F64" s="33"/>
      <c r="G64" s="33"/>
      <c r="H64" s="33"/>
    </row>
    <row r="65" ht="18" customHeight="1" spans="1:8">
      <c r="A65" s="32"/>
      <c r="B65" s="4" t="s">
        <v>72</v>
      </c>
      <c r="E65" s="33"/>
      <c r="F65" s="33"/>
      <c r="G65" s="33"/>
      <c r="H65" s="33"/>
    </row>
    <row r="66" ht="18" customHeight="1" spans="2:8">
      <c r="B66" s="4" t="s">
        <v>73</v>
      </c>
      <c r="E66" s="33"/>
      <c r="F66" s="33"/>
      <c r="G66" s="33"/>
      <c r="H66" s="33"/>
    </row>
    <row r="67" spans="2:2">
      <c r="B67" s="4" t="s">
        <v>74</v>
      </c>
    </row>
  </sheetData>
  <mergeCells count="11">
    <mergeCell ref="A1:I1"/>
    <mergeCell ref="A2:I2"/>
    <mergeCell ref="A3:H3"/>
    <mergeCell ref="B5:I5"/>
    <mergeCell ref="B21:I21"/>
    <mergeCell ref="B47:I47"/>
    <mergeCell ref="B52:I52"/>
    <mergeCell ref="B54:I54"/>
    <mergeCell ref="G60:H60"/>
    <mergeCell ref="G61:H61"/>
    <mergeCell ref="G62:H62"/>
  </mergeCells>
  <printOptions horizontalCentered="1"/>
  <pageMargins left="0.389583333333333" right="0.389583333333333" top="0.196527777777778" bottom="0.590277777777778" header="0.310416666666667" footer="0.310416666666667"/>
  <pageSetup paperSize="9" scale="94" orientation="landscape" useFirstPageNumber="1"/>
  <headerFooter alignWithMargins="0" scaleWithDoc="0">
    <oddFooter>&amp;R-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空调报价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小新没蜡笔</cp:lastModifiedBy>
  <cp:revision>1</cp:revision>
  <dcterms:created xsi:type="dcterms:W3CDTF">2005-05-13T09:47:00Z</dcterms:created>
  <cp:lastPrinted>2013-05-14T02:01:00Z</cp:lastPrinted>
  <dcterms:modified xsi:type="dcterms:W3CDTF">2024-02-27T09:19:22Z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A0C302B376F2483FBFF8868995E8CDDB_13</vt:lpwstr>
  </property>
</Properties>
</file>